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Users/stephenmichell/STANDARDS/WG23/Documents/"/>
    </mc:Choice>
  </mc:AlternateContent>
  <bookViews>
    <workbookView xWindow="220" yWindow="620" windowWidth="27720" windowHeight="17540" activeTab="1"/>
  </bookViews>
  <sheets>
    <sheet name="Classification" sheetId="1" r:id="rId1"/>
    <sheet name="NewOrder" sheetId="2" r:id="rId2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B2" i="2"/>
  <c r="C2" i="2"/>
  <c r="D2" i="2"/>
  <c r="E2" i="2"/>
  <c r="F2" i="2"/>
  <c r="G2" i="2"/>
  <c r="H2" i="2"/>
  <c r="I2" i="2"/>
  <c r="J2" i="2"/>
  <c r="A3" i="2"/>
  <c r="B3" i="2"/>
  <c r="C3" i="2"/>
  <c r="D3" i="2"/>
  <c r="E3" i="2"/>
  <c r="F3" i="2"/>
  <c r="G3" i="2"/>
  <c r="H3" i="2"/>
  <c r="I3" i="2"/>
  <c r="J3" i="2"/>
  <c r="A4" i="2"/>
  <c r="B4" i="2"/>
  <c r="C4" i="2"/>
  <c r="D4" i="2"/>
  <c r="E4" i="2"/>
  <c r="F4" i="2"/>
  <c r="G4" i="2"/>
  <c r="H4" i="2"/>
  <c r="I4" i="2"/>
  <c r="J4" i="2"/>
  <c r="A5" i="2"/>
  <c r="B5" i="2"/>
  <c r="C5" i="2"/>
  <c r="D5" i="2"/>
  <c r="E5" i="2"/>
  <c r="F5" i="2"/>
  <c r="G5" i="2"/>
  <c r="H5" i="2"/>
  <c r="I5" i="2"/>
  <c r="J5" i="2"/>
  <c r="A28" i="2"/>
  <c r="B28" i="2"/>
  <c r="C28" i="2"/>
  <c r="D28" i="2"/>
  <c r="E28" i="2"/>
  <c r="F28" i="2"/>
  <c r="G28" i="2"/>
  <c r="H28" i="2"/>
  <c r="I28" i="2"/>
  <c r="J28" i="2"/>
  <c r="A7" i="2"/>
  <c r="B7" i="2"/>
  <c r="C7" i="2"/>
  <c r="D7" i="2"/>
  <c r="E7" i="2"/>
  <c r="F7" i="2"/>
  <c r="G7" i="2"/>
  <c r="H7" i="2"/>
  <c r="I7" i="2"/>
  <c r="J7" i="2"/>
  <c r="A11" i="2"/>
  <c r="B11" i="2"/>
  <c r="C11" i="2"/>
  <c r="D11" i="2"/>
  <c r="E11" i="2"/>
  <c r="F11" i="2"/>
  <c r="G11" i="2"/>
  <c r="H11" i="2"/>
  <c r="I11" i="2"/>
  <c r="J11" i="2"/>
  <c r="A16" i="2"/>
  <c r="B16" i="2"/>
  <c r="C16" i="2"/>
  <c r="D16" i="2"/>
  <c r="E16" i="2"/>
  <c r="F16" i="2"/>
  <c r="G16" i="2"/>
  <c r="H16" i="2"/>
  <c r="I16" i="2"/>
  <c r="J16" i="2"/>
  <c r="A20" i="2"/>
  <c r="B20" i="2"/>
  <c r="C20" i="2"/>
  <c r="D20" i="2"/>
  <c r="E20" i="2"/>
  <c r="F20" i="2"/>
  <c r="G20" i="2"/>
  <c r="H20" i="2"/>
  <c r="I20" i="2"/>
  <c r="J20" i="2"/>
  <c r="A13" i="2"/>
  <c r="B13" i="2"/>
  <c r="C13" i="2"/>
  <c r="D13" i="2"/>
  <c r="E13" i="2"/>
  <c r="F13" i="2"/>
  <c r="G13" i="2"/>
  <c r="H13" i="2"/>
  <c r="I13" i="2"/>
  <c r="J13" i="2"/>
  <c r="A6" i="2"/>
  <c r="B6" i="2"/>
  <c r="C6" i="2"/>
  <c r="D6" i="2"/>
  <c r="E6" i="2"/>
  <c r="F6" i="2"/>
  <c r="G6" i="2"/>
  <c r="H6" i="2"/>
  <c r="I6" i="2"/>
  <c r="J6" i="2"/>
  <c r="A17" i="2"/>
  <c r="B17" i="2"/>
  <c r="C17" i="2"/>
  <c r="D17" i="2"/>
  <c r="E17" i="2"/>
  <c r="F17" i="2"/>
  <c r="G17" i="2"/>
  <c r="H17" i="2"/>
  <c r="I17" i="2"/>
  <c r="J17" i="2"/>
  <c r="A18" i="2"/>
  <c r="B18" i="2"/>
  <c r="C18" i="2"/>
  <c r="D18" i="2"/>
  <c r="E18" i="2"/>
  <c r="F18" i="2"/>
  <c r="G18" i="2"/>
  <c r="H18" i="2"/>
  <c r="I18" i="2"/>
  <c r="J18" i="2"/>
  <c r="A19" i="2"/>
  <c r="B19" i="2"/>
  <c r="C19" i="2"/>
  <c r="D19" i="2"/>
  <c r="E19" i="2"/>
  <c r="F19" i="2"/>
  <c r="G19" i="2"/>
  <c r="H19" i="2"/>
  <c r="I19" i="2"/>
  <c r="J19" i="2"/>
  <c r="A12" i="2"/>
  <c r="B12" i="2"/>
  <c r="C12" i="2"/>
  <c r="D12" i="2"/>
  <c r="E12" i="2"/>
  <c r="F12" i="2"/>
  <c r="G12" i="2"/>
  <c r="H12" i="2"/>
  <c r="I12" i="2"/>
  <c r="J12" i="2"/>
  <c r="A22" i="2"/>
  <c r="B22" i="2"/>
  <c r="C22" i="2"/>
  <c r="D22" i="2"/>
  <c r="E22" i="2"/>
  <c r="F22" i="2"/>
  <c r="G22" i="2"/>
  <c r="H22" i="2"/>
  <c r="I22" i="2"/>
  <c r="J22" i="2"/>
  <c r="A23" i="2"/>
  <c r="B23" i="2"/>
  <c r="C23" i="2"/>
  <c r="D23" i="2"/>
  <c r="E23" i="2"/>
  <c r="F23" i="2"/>
  <c r="G23" i="2"/>
  <c r="H23" i="2"/>
  <c r="I23" i="2"/>
  <c r="J23" i="2"/>
  <c r="A14" i="2"/>
  <c r="B14" i="2"/>
  <c r="C14" i="2"/>
  <c r="D14" i="2"/>
  <c r="E14" i="2"/>
  <c r="F14" i="2"/>
  <c r="G14" i="2"/>
  <c r="H14" i="2"/>
  <c r="I14" i="2"/>
  <c r="J14" i="2"/>
  <c r="A25" i="2"/>
  <c r="B25" i="2"/>
  <c r="C25" i="2"/>
  <c r="D25" i="2"/>
  <c r="E25" i="2"/>
  <c r="F25" i="2"/>
  <c r="G25" i="2"/>
  <c r="H25" i="2"/>
  <c r="I25" i="2"/>
  <c r="J25" i="2"/>
  <c r="A27" i="2"/>
  <c r="B27" i="2"/>
  <c r="C27" i="2"/>
  <c r="D27" i="2"/>
  <c r="E27" i="2"/>
  <c r="F27" i="2"/>
  <c r="G27" i="2"/>
  <c r="H27" i="2"/>
  <c r="I27" i="2"/>
  <c r="J27" i="2"/>
  <c r="A29" i="2"/>
  <c r="B29" i="2"/>
  <c r="C29" i="2"/>
  <c r="D29" i="2"/>
  <c r="E29" i="2"/>
  <c r="F29" i="2"/>
  <c r="G29" i="2"/>
  <c r="H29" i="2"/>
  <c r="I29" i="2"/>
  <c r="J29" i="2"/>
  <c r="A30" i="2"/>
  <c r="B30" i="2"/>
  <c r="C30" i="2"/>
  <c r="D30" i="2"/>
  <c r="E30" i="2"/>
  <c r="F30" i="2"/>
  <c r="G30" i="2"/>
  <c r="H30" i="2"/>
  <c r="I30" i="2"/>
  <c r="J30" i="2"/>
  <c r="A31" i="2"/>
  <c r="B31" i="2"/>
  <c r="C31" i="2"/>
  <c r="D31" i="2"/>
  <c r="E31" i="2"/>
  <c r="F31" i="2"/>
  <c r="G31" i="2"/>
  <c r="H31" i="2"/>
  <c r="I31" i="2"/>
  <c r="J31" i="2"/>
  <c r="A9" i="2"/>
  <c r="B9" i="2"/>
  <c r="C9" i="2"/>
  <c r="D9" i="2"/>
  <c r="E9" i="2"/>
  <c r="F9" i="2"/>
  <c r="G9" i="2"/>
  <c r="H9" i="2"/>
  <c r="I9" i="2"/>
  <c r="J9" i="2"/>
  <c r="A32" i="2"/>
  <c r="B32" i="2"/>
  <c r="C32" i="2"/>
  <c r="D32" i="2"/>
  <c r="E32" i="2"/>
  <c r="F32" i="2"/>
  <c r="G32" i="2"/>
  <c r="H32" i="2"/>
  <c r="I32" i="2"/>
  <c r="J32" i="2"/>
  <c r="A8" i="2"/>
  <c r="B8" i="2"/>
  <c r="C8" i="2"/>
  <c r="D8" i="2"/>
  <c r="E8" i="2"/>
  <c r="F8" i="2"/>
  <c r="G8" i="2"/>
  <c r="H8" i="2"/>
  <c r="I8" i="2"/>
  <c r="J8" i="2"/>
  <c r="A21" i="2"/>
  <c r="B21" i="2"/>
  <c r="C21" i="2"/>
  <c r="D21" i="2"/>
  <c r="E21" i="2"/>
  <c r="F21" i="2"/>
  <c r="G21" i="2"/>
  <c r="H21" i="2"/>
  <c r="I21" i="2"/>
  <c r="J21" i="2"/>
  <c r="A15" i="2"/>
  <c r="B15" i="2"/>
  <c r="C15" i="2"/>
  <c r="D15" i="2"/>
  <c r="E15" i="2"/>
  <c r="F15" i="2"/>
  <c r="G15" i="2"/>
  <c r="H15" i="2"/>
  <c r="I15" i="2"/>
  <c r="J15" i="2"/>
  <c r="A26" i="2"/>
  <c r="B26" i="2"/>
  <c r="C26" i="2"/>
  <c r="D26" i="2"/>
  <c r="E26" i="2"/>
  <c r="F26" i="2"/>
  <c r="G26" i="2"/>
  <c r="H26" i="2"/>
  <c r="I26" i="2"/>
  <c r="J26" i="2"/>
  <c r="A24" i="2"/>
  <c r="B24" i="2"/>
  <c r="C24" i="2"/>
  <c r="D24" i="2"/>
  <c r="E24" i="2"/>
  <c r="F24" i="2"/>
  <c r="G24" i="2"/>
  <c r="H24" i="2"/>
  <c r="I24" i="2"/>
  <c r="J24" i="2"/>
  <c r="A10" i="2"/>
  <c r="B10" i="2"/>
  <c r="C10" i="2"/>
  <c r="D10" i="2"/>
  <c r="E10" i="2"/>
  <c r="F10" i="2"/>
  <c r="G10" i="2"/>
  <c r="H10" i="2"/>
  <c r="I10" i="2"/>
  <c r="J10" i="2"/>
  <c r="B1" i="2"/>
  <c r="C1" i="2"/>
  <c r="D1" i="2"/>
  <c r="E1" i="2"/>
  <c r="F1" i="2"/>
  <c r="G1" i="2"/>
  <c r="I1" i="2"/>
  <c r="J1" i="2"/>
  <c r="A1" i="2"/>
</calcChain>
</file>

<file path=xl/sharedStrings.xml><?xml version="1.0" encoding="utf-8"?>
<sst xmlns="http://schemas.openxmlformats.org/spreadsheetml/2006/main" count="63" uniqueCount="57">
  <si>
    <t>7. Application Vulnerabilities</t>
  </si>
  <si>
    <t>7.1 General</t>
  </si>
  <si>
    <t>7.2 Terminology</t>
  </si>
  <si>
    <t>7.3 Unspecified Functionality [BVQ]</t>
  </si>
  <si>
    <t>7.4 Distinguished Values in Data Types [KLK]</t>
  </si>
  <si>
    <t>7.5 Adherence to Least Privilege [XYN]</t>
  </si>
  <si>
    <t>7.6 Privilege Sandbox Issues [XYO]</t>
  </si>
  <si>
    <t>7.7 Executing or Loading Untrusted Code [XYS]</t>
  </si>
  <si>
    <t>7.8 Memory Locking [XZX]</t>
  </si>
  <si>
    <t>7.9 Resource Exhaustion [XZP]</t>
  </si>
  <si>
    <t>7.10 Unrestricted File Upload [CBF]</t>
  </si>
  <si>
    <t>7.11 Resource Names [HTS]</t>
  </si>
  <si>
    <t>7.12 Injection [RST]</t>
  </si>
  <si>
    <t>7.13 Cross-site Scripting [XYT]</t>
  </si>
  <si>
    <t>7.14 Unquoted Search Path or Element [XZQ]</t>
  </si>
  <si>
    <t>7.15 Improperly Verified Signature [XZR]</t>
  </si>
  <si>
    <t>7.16 Discrepancy Information Leak [XZL]</t>
  </si>
  <si>
    <t>7.17 Sensitive Information Uncleared Before Use [XZK]</t>
  </si>
  <si>
    <t>7.18 Path Traversal [EWR]</t>
  </si>
  <si>
    <t>7.19 Missing Required Cryptographic Step [XZS]</t>
  </si>
  <si>
    <t>7.20 Insufficiently Protected Credentials [XYM]</t>
  </si>
  <si>
    <t>7.21 Missing or Inconsistent Access Control [XZN]</t>
  </si>
  <si>
    <t>7.22 Authentication Logic Error [XZO]</t>
  </si>
  <si>
    <t>7.23 Hard-coded Password [XYP]</t>
  </si>
  <si>
    <t>7.24 Download of Code Without Integrity Check [DLB]</t>
  </si>
  <si>
    <t>7.25 Incorrect Authorization [BJE]</t>
  </si>
  <si>
    <t>7.26 Inclusion of Functionality from Untrusted Control Sphere [DHU]</t>
  </si>
  <si>
    <t>7.27 Improper Restriction of Excessive Authentication Attempts [WPL]</t>
  </si>
  <si>
    <t>7.28 URL Redirection to Untrusted Site ('Open Redirect') [PYQ]</t>
  </si>
  <si>
    <t>7.29 Use of a One-Way Hash without a Salt [MVX]</t>
  </si>
  <si>
    <t>7.30 Inadequately Secure Communication of Shared Resources [CGY]</t>
  </si>
  <si>
    <t>7.31 Use of unchecked data from an uncontrolled or tainted source [EFS]</t>
  </si>
  <si>
    <r>
      <t xml:space="preserve">Annex A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informative</t>
    </r>
    <r>
      <rPr>
        <sz val="11"/>
        <color theme="1"/>
        <rFont val="Calibri"/>
        <family val="2"/>
        <scheme val="minor"/>
      </rPr>
      <t>)</t>
    </r>
    <r>
      <rPr>
        <b/>
        <sz val="11"/>
        <color theme="1"/>
        <rFont val="Calibri"/>
        <family val="2"/>
        <scheme val="minor"/>
      </rPr>
      <t xml:space="preserve"> Vulnerability Taxonomy and List</t>
    </r>
  </si>
  <si>
    <t>A.1 General</t>
  </si>
  <si>
    <t>A.2 Outline of Programming Language Vulnerabilities</t>
  </si>
  <si>
    <t>A.3 Outline of Application Vulnerabilities</t>
  </si>
  <si>
    <t>A.4 Vulnerability List</t>
  </si>
  <si>
    <r>
      <t xml:space="preserve">Annex B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informative</t>
    </r>
    <r>
      <rPr>
        <sz val="11"/>
        <color theme="1"/>
        <rFont val="Calibri"/>
        <family val="2"/>
        <scheme val="minor"/>
      </rPr>
      <t>)</t>
    </r>
    <r>
      <rPr>
        <b/>
        <sz val="11"/>
        <color theme="1"/>
        <rFont val="Calibri"/>
        <family val="2"/>
        <scheme val="minor"/>
      </rPr>
      <t xml:space="preserve"> Language Specific Vulnerability Template</t>
    </r>
  </si>
  <si>
    <t>Bibliography</t>
  </si>
  <si>
    <t>Index</t>
  </si>
  <si>
    <t>insertion by input</t>
  </si>
  <si>
    <t>insertion by load/link</t>
  </si>
  <si>
    <t>Appl design</t>
  </si>
  <si>
    <t>y</t>
  </si>
  <si>
    <t>trust issue</t>
  </si>
  <si>
    <t>handling of OS access rights</t>
  </si>
  <si>
    <t>other OS issue</t>
  </si>
  <si>
    <t>Time Drift and Jitter[CDJ]</t>
  </si>
  <si>
    <t>Clock Issues [CCI]</t>
  </si>
  <si>
    <t>Time Comsumption Measurement [CCM]</t>
  </si>
  <si>
    <t>Observation</t>
  </si>
  <si>
    <t>Interference?</t>
  </si>
  <si>
    <t>Observation?</t>
  </si>
  <si>
    <t>Interference</t>
  </si>
  <si>
    <t>Security Violation</t>
  </si>
  <si>
    <t>(language)</t>
  </si>
  <si>
    <t>(Potential clause 6 issue)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</si>
</sst>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indent="5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130" zoomScaleNormal="130" zoomScalePageLayoutView="130" workbookViewId="0">
      <pane ySplit="1" topLeftCell="A5" activePane="bottomLeft" state="frozen"/>
      <selection pane="bottomLeft" activeCell="F1" sqref="F1"/>
    </sheetView>
  </sheetViews>
  <sheetFormatPr baseColWidth="10" defaultRowHeight="15" x14ac:dyDescent="0.2"/>
  <cols>
    <col min="1" max="1" width="54.1640625" customWidth="1"/>
    <col min="2" max="2" width="12.6640625" customWidth="1"/>
  </cols>
  <sheetData>
    <row r="1" spans="1:12" s="4" customFormat="1" ht="45" x14ac:dyDescent="0.2">
      <c r="A1" s="3" t="s">
        <v>0</v>
      </c>
      <c r="B1" s="3">
        <v>118</v>
      </c>
      <c r="C1" s="4" t="s">
        <v>40</v>
      </c>
      <c r="D1" s="4" t="s">
        <v>41</v>
      </c>
      <c r="E1" s="4" t="s">
        <v>45</v>
      </c>
      <c r="F1" s="4" t="s">
        <v>42</v>
      </c>
      <c r="G1" s="4" t="s">
        <v>54</v>
      </c>
      <c r="H1" s="4" t="s">
        <v>55</v>
      </c>
      <c r="I1" s="4" t="s">
        <v>44</v>
      </c>
      <c r="J1" s="4" t="s">
        <v>46</v>
      </c>
      <c r="K1" s="4" t="s">
        <v>50</v>
      </c>
      <c r="L1" s="4" t="s">
        <v>53</v>
      </c>
    </row>
    <row r="2" spans="1:12" x14ac:dyDescent="0.2">
      <c r="A2" s="1" t="s">
        <v>1</v>
      </c>
      <c r="B2" s="1">
        <v>118</v>
      </c>
    </row>
    <row r="3" spans="1:12" x14ac:dyDescent="0.2">
      <c r="A3" s="1" t="s">
        <v>2</v>
      </c>
      <c r="B3" s="1">
        <v>118</v>
      </c>
    </row>
    <row r="4" spans="1:12" x14ac:dyDescent="0.2">
      <c r="A4" s="1" t="s">
        <v>3</v>
      </c>
      <c r="B4" s="1">
        <v>118</v>
      </c>
      <c r="F4">
        <v>10</v>
      </c>
    </row>
    <row r="5" spans="1:12" x14ac:dyDescent="0.2">
      <c r="A5" s="1" t="s">
        <v>4</v>
      </c>
      <c r="B5" s="1">
        <v>119</v>
      </c>
      <c r="F5">
        <v>8</v>
      </c>
      <c r="H5">
        <v>5</v>
      </c>
    </row>
    <row r="6" spans="1:12" x14ac:dyDescent="0.2">
      <c r="A6" s="1" t="s">
        <v>5</v>
      </c>
      <c r="B6" s="1">
        <v>120</v>
      </c>
      <c r="E6">
        <v>10</v>
      </c>
      <c r="F6">
        <v>5</v>
      </c>
      <c r="G6" t="s">
        <v>43</v>
      </c>
    </row>
    <row r="7" spans="1:12" x14ac:dyDescent="0.2">
      <c r="A7" s="1" t="s">
        <v>6</v>
      </c>
      <c r="B7" s="1">
        <v>121</v>
      </c>
      <c r="E7">
        <v>10</v>
      </c>
      <c r="F7">
        <v>5</v>
      </c>
    </row>
    <row r="8" spans="1:12" x14ac:dyDescent="0.2">
      <c r="A8" s="1" t="s">
        <v>7</v>
      </c>
      <c r="B8" s="1">
        <v>123</v>
      </c>
      <c r="D8">
        <v>10</v>
      </c>
      <c r="E8">
        <v>5</v>
      </c>
      <c r="F8">
        <v>10</v>
      </c>
      <c r="H8">
        <v>3</v>
      </c>
      <c r="I8">
        <v>10</v>
      </c>
    </row>
    <row r="9" spans="1:12" x14ac:dyDescent="0.2">
      <c r="A9" s="1" t="s">
        <v>8</v>
      </c>
      <c r="B9" s="1">
        <v>124</v>
      </c>
      <c r="F9">
        <v>10</v>
      </c>
      <c r="I9">
        <v>8</v>
      </c>
    </row>
    <row r="10" spans="1:12" x14ac:dyDescent="0.2">
      <c r="A10" s="1" t="s">
        <v>9</v>
      </c>
      <c r="B10" s="1">
        <v>125</v>
      </c>
      <c r="C10">
        <v>10</v>
      </c>
      <c r="F10">
        <v>5</v>
      </c>
    </row>
    <row r="11" spans="1:12" x14ac:dyDescent="0.2">
      <c r="A11" s="1" t="s">
        <v>10</v>
      </c>
      <c r="B11" s="1">
        <v>126</v>
      </c>
      <c r="D11">
        <v>10</v>
      </c>
      <c r="E11">
        <v>10</v>
      </c>
    </row>
    <row r="12" spans="1:12" x14ac:dyDescent="0.2">
      <c r="A12" s="1" t="s">
        <v>11</v>
      </c>
      <c r="B12" s="1">
        <v>127</v>
      </c>
      <c r="C12">
        <v>3</v>
      </c>
      <c r="F12">
        <v>10</v>
      </c>
      <c r="J12">
        <v>10</v>
      </c>
    </row>
    <row r="13" spans="1:12" x14ac:dyDescent="0.2">
      <c r="A13" s="1" t="s">
        <v>12</v>
      </c>
      <c r="B13" s="1">
        <v>128</v>
      </c>
      <c r="C13">
        <v>10</v>
      </c>
      <c r="F13">
        <v>10</v>
      </c>
    </row>
    <row r="14" spans="1:12" x14ac:dyDescent="0.2">
      <c r="A14" s="1" t="s">
        <v>13</v>
      </c>
      <c r="B14" s="1">
        <v>131</v>
      </c>
      <c r="C14">
        <v>10</v>
      </c>
      <c r="D14">
        <v>10</v>
      </c>
      <c r="F14">
        <v>10</v>
      </c>
    </row>
    <row r="15" spans="1:12" x14ac:dyDescent="0.2">
      <c r="A15" s="1" t="s">
        <v>14</v>
      </c>
      <c r="B15" s="1">
        <v>134</v>
      </c>
      <c r="C15">
        <v>10</v>
      </c>
      <c r="D15">
        <v>10</v>
      </c>
      <c r="F15">
        <v>10</v>
      </c>
    </row>
    <row r="16" spans="1:12" x14ac:dyDescent="0.2">
      <c r="A16" s="1" t="s">
        <v>15</v>
      </c>
      <c r="B16" s="1">
        <v>135</v>
      </c>
      <c r="F16">
        <v>10</v>
      </c>
      <c r="I16">
        <v>10</v>
      </c>
    </row>
    <row r="17" spans="1:10" x14ac:dyDescent="0.2">
      <c r="A17" s="1" t="s">
        <v>16</v>
      </c>
      <c r="B17" s="1">
        <v>135</v>
      </c>
      <c r="F17">
        <v>10</v>
      </c>
      <c r="G17" t="s">
        <v>43</v>
      </c>
      <c r="H17">
        <v>5</v>
      </c>
      <c r="J17">
        <v>5</v>
      </c>
    </row>
    <row r="18" spans="1:10" x14ac:dyDescent="0.2">
      <c r="A18" s="1" t="s">
        <v>17</v>
      </c>
      <c r="B18" s="1">
        <v>136</v>
      </c>
      <c r="F18">
        <v>10</v>
      </c>
      <c r="G18" t="s">
        <v>43</v>
      </c>
    </row>
    <row r="19" spans="1:10" x14ac:dyDescent="0.2">
      <c r="A19" s="1" t="s">
        <v>18</v>
      </c>
      <c r="B19" s="1">
        <v>137</v>
      </c>
      <c r="D19">
        <v>10</v>
      </c>
      <c r="F19">
        <v>10</v>
      </c>
      <c r="J19">
        <v>5</v>
      </c>
    </row>
    <row r="20" spans="1:10" x14ac:dyDescent="0.2">
      <c r="A20" s="1" t="s">
        <v>19</v>
      </c>
      <c r="B20" s="1">
        <v>139</v>
      </c>
      <c r="F20">
        <v>10</v>
      </c>
      <c r="G20" t="s">
        <v>43</v>
      </c>
    </row>
    <row r="21" spans="1:10" x14ac:dyDescent="0.2">
      <c r="A21" s="1" t="s">
        <v>20</v>
      </c>
      <c r="B21" s="1">
        <v>140</v>
      </c>
      <c r="F21">
        <v>10</v>
      </c>
      <c r="G21" t="s">
        <v>43</v>
      </c>
    </row>
    <row r="22" spans="1:10" x14ac:dyDescent="0.2">
      <c r="A22" s="1" t="s">
        <v>21</v>
      </c>
      <c r="B22" s="1">
        <v>141</v>
      </c>
      <c r="E22">
        <v>10</v>
      </c>
      <c r="F22">
        <v>10</v>
      </c>
    </row>
    <row r="23" spans="1:10" x14ac:dyDescent="0.2">
      <c r="A23" s="1" t="s">
        <v>22</v>
      </c>
      <c r="B23" s="1">
        <v>141</v>
      </c>
      <c r="E23">
        <v>10</v>
      </c>
      <c r="F23">
        <v>10</v>
      </c>
    </row>
    <row r="24" spans="1:10" x14ac:dyDescent="0.2">
      <c r="A24" s="1" t="s">
        <v>23</v>
      </c>
      <c r="B24" s="1">
        <v>143</v>
      </c>
      <c r="E24">
        <v>5</v>
      </c>
      <c r="F24">
        <v>10</v>
      </c>
    </row>
    <row r="25" spans="1:10" x14ac:dyDescent="0.2">
      <c r="A25" s="1" t="s">
        <v>24</v>
      </c>
      <c r="B25" s="1">
        <v>144</v>
      </c>
      <c r="D25">
        <v>10</v>
      </c>
      <c r="F25">
        <v>10</v>
      </c>
      <c r="I25">
        <v>10</v>
      </c>
    </row>
    <row r="26" spans="1:10" x14ac:dyDescent="0.2">
      <c r="A26" s="1" t="s">
        <v>25</v>
      </c>
      <c r="B26" s="1">
        <v>145</v>
      </c>
      <c r="F26">
        <v>10</v>
      </c>
      <c r="I26">
        <v>10</v>
      </c>
    </row>
    <row r="27" spans="1:10" x14ac:dyDescent="0.2">
      <c r="A27" s="1" t="s">
        <v>26</v>
      </c>
      <c r="B27" s="1">
        <v>145</v>
      </c>
      <c r="D27">
        <v>10</v>
      </c>
      <c r="F27">
        <v>10</v>
      </c>
      <c r="I27">
        <v>10</v>
      </c>
    </row>
    <row r="28" spans="1:10" x14ac:dyDescent="0.2">
      <c r="A28" s="1" t="s">
        <v>27</v>
      </c>
      <c r="B28" s="1">
        <v>146</v>
      </c>
      <c r="C28">
        <v>5</v>
      </c>
      <c r="F28">
        <v>10</v>
      </c>
      <c r="I28">
        <v>10</v>
      </c>
    </row>
    <row r="29" spans="1:10" x14ac:dyDescent="0.2">
      <c r="A29" s="1" t="s">
        <v>28</v>
      </c>
      <c r="B29" s="1">
        <v>147</v>
      </c>
      <c r="C29">
        <v>10</v>
      </c>
      <c r="D29">
        <v>10</v>
      </c>
      <c r="F29">
        <v>10</v>
      </c>
    </row>
    <row r="30" spans="1:10" x14ac:dyDescent="0.2">
      <c r="A30" s="1" t="s">
        <v>29</v>
      </c>
      <c r="B30" s="1">
        <v>148</v>
      </c>
      <c r="F30">
        <v>10</v>
      </c>
      <c r="G30" t="s">
        <v>43</v>
      </c>
    </row>
    <row r="31" spans="1:10" x14ac:dyDescent="0.2">
      <c r="A31" s="1" t="s">
        <v>30</v>
      </c>
      <c r="B31" s="1">
        <v>148</v>
      </c>
      <c r="F31">
        <v>10</v>
      </c>
      <c r="G31" t="s">
        <v>43</v>
      </c>
    </row>
    <row r="32" spans="1:10" x14ac:dyDescent="0.2">
      <c r="A32" s="1" t="s">
        <v>31</v>
      </c>
      <c r="B32" s="1">
        <v>150</v>
      </c>
      <c r="C32">
        <v>10</v>
      </c>
      <c r="D32">
        <v>10</v>
      </c>
      <c r="F32">
        <v>10</v>
      </c>
    </row>
    <row r="33" spans="1:2" x14ac:dyDescent="0.2">
      <c r="A33" s="1" t="s">
        <v>32</v>
      </c>
      <c r="B33" s="1">
        <v>152</v>
      </c>
    </row>
    <row r="34" spans="1:2" x14ac:dyDescent="0.2">
      <c r="A34" s="1" t="s">
        <v>33</v>
      </c>
      <c r="B34" s="1">
        <v>152</v>
      </c>
    </row>
    <row r="35" spans="1:2" x14ac:dyDescent="0.2">
      <c r="A35" s="1" t="s">
        <v>34</v>
      </c>
      <c r="B35" s="1">
        <v>152</v>
      </c>
    </row>
    <row r="36" spans="1:2" x14ac:dyDescent="0.2">
      <c r="A36" s="1" t="s">
        <v>35</v>
      </c>
      <c r="B36" s="1">
        <v>154</v>
      </c>
    </row>
    <row r="37" spans="1:2" x14ac:dyDescent="0.2">
      <c r="A37" s="1" t="s">
        <v>36</v>
      </c>
      <c r="B37" s="1">
        <v>155</v>
      </c>
    </row>
    <row r="38" spans="1:2" x14ac:dyDescent="0.2">
      <c r="A38" s="1" t="s">
        <v>37</v>
      </c>
      <c r="B38" s="1">
        <v>158</v>
      </c>
    </row>
    <row r="39" spans="1:2" x14ac:dyDescent="0.2">
      <c r="A39" s="2" t="s">
        <v>38</v>
      </c>
      <c r="B39" s="1">
        <v>161</v>
      </c>
    </row>
    <row r="40" spans="1:2" x14ac:dyDescent="0.2">
      <c r="A40" s="1" t="s">
        <v>39</v>
      </c>
      <c r="B40" s="1">
        <v>164</v>
      </c>
    </row>
  </sheetData>
  <phoneticPr fontId="4" type="noConversion"/>
  <pageMargins left="0.7" right="0.7" top="0.78740157499999996" bottom="0.78740157499999996" header="0.3" footer="0.3"/>
  <pageSetup paperSize="9" scale="74" orientation="landscape" horizontalDpi="1200" verticalDpi="1200" r:id="rId1"/>
  <rowBreaks count="1" manualBreakCount="1">
    <brk id="41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="130" zoomScaleNormal="130" zoomScalePageLayoutView="130" workbookViewId="0">
      <selection activeCell="G1" sqref="G1"/>
    </sheetView>
  </sheetViews>
  <sheetFormatPr baseColWidth="10" defaultRowHeight="15" x14ac:dyDescent="0.2"/>
  <cols>
    <col min="1" max="1" width="44.5" customWidth="1"/>
  </cols>
  <sheetData>
    <row r="1" spans="1:12" s="4" customFormat="1" ht="45" x14ac:dyDescent="0.2">
      <c r="A1" s="4" t="str">
        <f>IF(Classification!A1="", "", Classification!A1)</f>
        <v>7. Application Vulnerabilities</v>
      </c>
      <c r="B1" s="4">
        <f>IF(Classification!B1="", "", Classification!B1)</f>
        <v>118</v>
      </c>
      <c r="C1" s="4" t="str">
        <f>IF(Classification!C1="", "", Classification!C1)</f>
        <v>insertion by input</v>
      </c>
      <c r="D1" s="4" t="str">
        <f>IF(Classification!D1="", "", Classification!D1)</f>
        <v>insertion by load/link</v>
      </c>
      <c r="E1" s="4" t="str">
        <f>IF(Classification!E1="", "", Classification!E1)</f>
        <v>handling of OS access rights</v>
      </c>
      <c r="F1" s="4" t="str">
        <f>IF(Classification!F1="", "", Classification!F1)</f>
        <v>Appl design</v>
      </c>
      <c r="G1" s="4" t="str">
        <f>IF(Classification!G1="", "", Classification!G1)</f>
        <v>Security Violation</v>
      </c>
      <c r="H1" s="4" t="s">
        <v>56</v>
      </c>
      <c r="I1" s="4" t="str">
        <f>IF(Classification!I1="", "", Classification!I1)</f>
        <v>trust issue</v>
      </c>
      <c r="J1" s="4" t="str">
        <f>IF(Classification!J1="", "", Classification!J1)</f>
        <v>other OS issue</v>
      </c>
      <c r="K1" s="4" t="s">
        <v>52</v>
      </c>
      <c r="L1" s="4" t="s">
        <v>51</v>
      </c>
    </row>
    <row r="2" spans="1:12" x14ac:dyDescent="0.2">
      <c r="A2" s="4" t="str">
        <f>IF(Classification!A2="", "", Classification!A2)</f>
        <v>7.1 General</v>
      </c>
      <c r="B2" s="4">
        <f>IF(Classification!B2="", "", Classification!B2)</f>
        <v>118</v>
      </c>
      <c r="C2" s="4" t="str">
        <f>IF(Classification!C2="", "", Classification!C2)</f>
        <v/>
      </c>
      <c r="D2" s="4" t="str">
        <f>IF(Classification!D2="", "", Classification!D2)</f>
        <v/>
      </c>
      <c r="E2" s="4" t="str">
        <f>IF(Classification!E2="", "", Classification!E2)</f>
        <v/>
      </c>
      <c r="F2" s="4" t="str">
        <f>IF(Classification!F2="", "", Classification!F2)</f>
        <v/>
      </c>
      <c r="G2" s="4" t="str">
        <f>IF(Classification!G2="", "", Classification!G2)</f>
        <v/>
      </c>
      <c r="H2" s="4" t="str">
        <f>IF(Classification!H2="", "", Classification!H2)</f>
        <v/>
      </c>
      <c r="I2" s="4" t="str">
        <f>IF(Classification!I2="", "", Classification!I2)</f>
        <v/>
      </c>
      <c r="J2" s="4" t="str">
        <f>IF(Classification!J2="", "", Classification!J2)</f>
        <v/>
      </c>
    </row>
    <row r="3" spans="1:12" x14ac:dyDescent="0.2">
      <c r="A3" s="4" t="str">
        <f>IF(Classification!A3="", "", Classification!A3)</f>
        <v>7.2 Terminology</v>
      </c>
      <c r="B3" s="4">
        <f>IF(Classification!B3="", "", Classification!B3)</f>
        <v>118</v>
      </c>
      <c r="C3" s="4" t="str">
        <f>IF(Classification!C3="", "", Classification!C3)</f>
        <v/>
      </c>
      <c r="D3" s="4" t="str">
        <f>IF(Classification!D3="", "", Classification!D3)</f>
        <v/>
      </c>
      <c r="E3" s="4" t="str">
        <f>IF(Classification!E3="", "", Classification!E3)</f>
        <v/>
      </c>
      <c r="F3" s="4" t="str">
        <f>IF(Classification!F3="", "", Classification!F3)</f>
        <v/>
      </c>
      <c r="G3" s="4" t="str">
        <f>IF(Classification!G3="", "", Classification!G3)</f>
        <v/>
      </c>
      <c r="H3" s="4" t="str">
        <f>IF(Classification!H3="", "", Classification!H3)</f>
        <v/>
      </c>
      <c r="I3" s="4" t="str">
        <f>IF(Classification!I3="", "", Classification!I3)</f>
        <v/>
      </c>
      <c r="J3" s="4" t="str">
        <f>IF(Classification!J3="", "", Classification!J3)</f>
        <v/>
      </c>
    </row>
    <row r="4" spans="1:12" x14ac:dyDescent="0.2">
      <c r="A4" s="4" t="str">
        <f>IF(Classification!A4="", "", Classification!A4)</f>
        <v>7.3 Unspecified Functionality [BVQ]</v>
      </c>
      <c r="B4" s="4">
        <f>IF(Classification!B4="", "", Classification!B4)</f>
        <v>118</v>
      </c>
      <c r="C4" s="4" t="str">
        <f>IF(Classification!C4="", "", Classification!C4)</f>
        <v/>
      </c>
      <c r="D4" s="4" t="str">
        <f>IF(Classification!D4="", "", Classification!D4)</f>
        <v/>
      </c>
      <c r="E4" s="4" t="str">
        <f>IF(Classification!E4="", "", Classification!E4)</f>
        <v/>
      </c>
      <c r="F4" s="4">
        <f>IF(Classification!F4="", "", Classification!F4)</f>
        <v>10</v>
      </c>
      <c r="G4" s="4" t="str">
        <f>IF(Classification!G4="", "", Classification!G4)</f>
        <v/>
      </c>
      <c r="H4" s="4" t="str">
        <f>IF(Classification!H4="", "", Classification!H4)</f>
        <v/>
      </c>
      <c r="I4" s="4" t="str">
        <f>IF(Classification!I4="", "", Classification!I4)</f>
        <v/>
      </c>
      <c r="J4" s="4" t="str">
        <f>IF(Classification!J4="", "", Classification!J4)</f>
        <v/>
      </c>
    </row>
    <row r="5" spans="1:12" x14ac:dyDescent="0.2">
      <c r="A5" s="4" t="str">
        <f>IF(Classification!A5="", "", Classification!A5)</f>
        <v>7.4 Distinguished Values in Data Types [KLK]</v>
      </c>
      <c r="B5" s="4">
        <f>IF(Classification!B5="", "", Classification!B5)</f>
        <v>119</v>
      </c>
      <c r="C5" s="4" t="str">
        <f>IF(Classification!C5="", "", Classification!C5)</f>
        <v/>
      </c>
      <c r="D5" s="4" t="str">
        <f>IF(Classification!D5="", "", Classification!D5)</f>
        <v/>
      </c>
      <c r="E5" s="4" t="str">
        <f>IF(Classification!E5="", "", Classification!E5)</f>
        <v/>
      </c>
      <c r="F5" s="4">
        <f>IF(Classification!F5="", "", Classification!F5)</f>
        <v>8</v>
      </c>
      <c r="G5" s="4" t="str">
        <f>IF(Classification!G5="", "", Classification!G5)</f>
        <v/>
      </c>
      <c r="H5" s="4">
        <f>IF(Classification!H5="", "", Classification!H5)</f>
        <v>5</v>
      </c>
      <c r="I5" s="4" t="str">
        <f>IF(Classification!I5="", "", Classification!I5)</f>
        <v/>
      </c>
      <c r="J5" s="4" t="str">
        <f>IF(Classification!J5="", "", Classification!J5)</f>
        <v/>
      </c>
    </row>
    <row r="6" spans="1:12" x14ac:dyDescent="0.2">
      <c r="A6" s="4" t="str">
        <f>IF(Classification!A12="", "", Classification!A12)</f>
        <v>7.11 Resource Names [HTS]</v>
      </c>
      <c r="B6" s="4">
        <f>IF(Classification!B12="", "", Classification!B12)</f>
        <v>127</v>
      </c>
      <c r="C6" s="4">
        <f>IF(Classification!C12="", "", Classification!C12)</f>
        <v>3</v>
      </c>
      <c r="D6" s="4" t="str">
        <f>IF(Classification!D12="", "", Classification!D12)</f>
        <v/>
      </c>
      <c r="E6" s="4" t="str">
        <f>IF(Classification!E12="", "", Classification!E12)</f>
        <v/>
      </c>
      <c r="F6" s="4">
        <f>IF(Classification!F12="", "", Classification!F12)</f>
        <v>10</v>
      </c>
      <c r="G6" s="4" t="str">
        <f>IF(Classification!G12="", "", Classification!G12)</f>
        <v/>
      </c>
      <c r="H6" s="4" t="str">
        <f>IF(Classification!H12="", "", Classification!H12)</f>
        <v/>
      </c>
      <c r="I6" s="4" t="str">
        <f>IF(Classification!I12="", "", Classification!I12)</f>
        <v/>
      </c>
      <c r="J6" s="4">
        <f>IF(Classification!J12="", "", Classification!J12)</f>
        <v>10</v>
      </c>
    </row>
    <row r="7" spans="1:12" x14ac:dyDescent="0.2">
      <c r="A7" s="4" t="str">
        <f>IF(Classification!A7="", "", Classification!A7)</f>
        <v>7.6 Privilege Sandbox Issues [XYO]</v>
      </c>
      <c r="B7" s="4">
        <f>IF(Classification!B7="", "", Classification!B7)</f>
        <v>121</v>
      </c>
      <c r="C7" s="4" t="str">
        <f>IF(Classification!C7="", "", Classification!C7)</f>
        <v/>
      </c>
      <c r="D7" s="4" t="str">
        <f>IF(Classification!D7="", "", Classification!D7)</f>
        <v/>
      </c>
      <c r="E7" s="4">
        <f>IF(Classification!E7="", "", Classification!E7)</f>
        <v>10</v>
      </c>
      <c r="F7" s="4">
        <f>IF(Classification!F7="", "", Classification!F7)</f>
        <v>5</v>
      </c>
      <c r="G7" s="4" t="str">
        <f>IF(Classification!G7="", "", Classification!G7)</f>
        <v/>
      </c>
      <c r="H7" s="4" t="str">
        <f>IF(Classification!H7="", "", Classification!H7)</f>
        <v/>
      </c>
      <c r="I7" s="4" t="str">
        <f>IF(Classification!I7="", "", Classification!I7)</f>
        <v/>
      </c>
      <c r="J7" s="4" t="str">
        <f>IF(Classification!J7="", "", Classification!J7)</f>
        <v/>
      </c>
    </row>
    <row r="8" spans="1:12" ht="30" x14ac:dyDescent="0.2">
      <c r="A8" s="4" t="str">
        <f>IF(Classification!A27="", "", Classification!A27)</f>
        <v>7.26 Inclusion of Functionality from Untrusted Control Sphere [DHU]</v>
      </c>
      <c r="B8" s="4">
        <f>IF(Classification!B27="", "", Classification!B27)</f>
        <v>145</v>
      </c>
      <c r="C8" s="4" t="str">
        <f>IF(Classification!C27="", "", Classification!C27)</f>
        <v/>
      </c>
      <c r="D8" s="4">
        <f>IF(Classification!D27="", "", Classification!D27)</f>
        <v>10</v>
      </c>
      <c r="E8" s="4" t="str">
        <f>IF(Classification!E27="", "", Classification!E27)</f>
        <v/>
      </c>
      <c r="F8" s="4">
        <f>IF(Classification!F27="", "", Classification!F27)</f>
        <v>10</v>
      </c>
      <c r="G8" s="4" t="str">
        <f>IF(Classification!G27="", "", Classification!G27)</f>
        <v/>
      </c>
      <c r="H8" s="4" t="str">
        <f>IF(Classification!H27="", "", Classification!H27)</f>
        <v/>
      </c>
      <c r="I8" s="4">
        <f>IF(Classification!I27="", "", Classification!I27)</f>
        <v>10</v>
      </c>
      <c r="J8" s="4" t="str">
        <f>IF(Classification!J27="", "", Classification!J27)</f>
        <v/>
      </c>
    </row>
    <row r="9" spans="1:12" x14ac:dyDescent="0.2">
      <c r="A9" s="4" t="str">
        <f>IF(Classification!A25="", "", Classification!A25)</f>
        <v>7.24 Download of Code Without Integrity Check [DLB]</v>
      </c>
      <c r="B9" s="4">
        <f>IF(Classification!B25="", "", Classification!B25)</f>
        <v>144</v>
      </c>
      <c r="C9" s="4" t="str">
        <f>IF(Classification!C25="", "", Classification!C25)</f>
        <v/>
      </c>
      <c r="D9" s="4">
        <f>IF(Classification!D25="", "", Classification!D25)</f>
        <v>10</v>
      </c>
      <c r="E9" s="4" t="str">
        <f>IF(Classification!E25="", "", Classification!E25)</f>
        <v/>
      </c>
      <c r="F9" s="4">
        <f>IF(Classification!F25="", "", Classification!F25)</f>
        <v>10</v>
      </c>
      <c r="G9" s="4" t="str">
        <f>IF(Classification!G25="", "", Classification!G25)</f>
        <v/>
      </c>
      <c r="H9" s="4" t="str">
        <f>IF(Classification!H25="", "", Classification!H25)</f>
        <v/>
      </c>
      <c r="I9" s="4">
        <f>IF(Classification!I25="", "", Classification!I25)</f>
        <v>10</v>
      </c>
      <c r="J9" s="4" t="str">
        <f>IF(Classification!J25="", "", Classification!J25)</f>
        <v/>
      </c>
    </row>
    <row r="10" spans="1:12" ht="30" x14ac:dyDescent="0.2">
      <c r="A10" s="4" t="str">
        <f>IF(Classification!A32="", "", Classification!A32)</f>
        <v>7.31 Use of unchecked data from an uncontrolled or tainted source [EFS]</v>
      </c>
      <c r="B10" s="4">
        <f>IF(Classification!B32="", "", Classification!B32)</f>
        <v>150</v>
      </c>
      <c r="C10" s="4">
        <f>IF(Classification!C32="", "", Classification!C32)</f>
        <v>10</v>
      </c>
      <c r="D10" s="4">
        <f>IF(Classification!D32="", "", Classification!D32)</f>
        <v>10</v>
      </c>
      <c r="E10" s="4" t="str">
        <f>IF(Classification!E32="", "", Classification!E32)</f>
        <v/>
      </c>
      <c r="F10" s="4">
        <f>IF(Classification!F32="", "", Classification!F32)</f>
        <v>10</v>
      </c>
      <c r="G10" s="4" t="str">
        <f>IF(Classification!G32="", "", Classification!G32)</f>
        <v/>
      </c>
      <c r="H10" s="4" t="str">
        <f>IF(Classification!H32="", "", Classification!H32)</f>
        <v/>
      </c>
      <c r="I10" s="4" t="str">
        <f>IF(Classification!I32="", "", Classification!I32)</f>
        <v/>
      </c>
      <c r="J10" s="4" t="str">
        <f>IF(Classification!J32="", "", Classification!J32)</f>
        <v/>
      </c>
    </row>
    <row r="11" spans="1:12" x14ac:dyDescent="0.2">
      <c r="A11" s="4" t="str">
        <f>IF(Classification!A8="", "", Classification!A8)</f>
        <v>7.7 Executing or Loading Untrusted Code [XYS]</v>
      </c>
      <c r="B11" s="4">
        <f>IF(Classification!B8="", "", Classification!B8)</f>
        <v>123</v>
      </c>
      <c r="C11" s="4" t="str">
        <f>IF(Classification!C8="", "", Classification!C8)</f>
        <v/>
      </c>
      <c r="D11" s="4">
        <f>IF(Classification!D8="", "", Classification!D8)</f>
        <v>10</v>
      </c>
      <c r="E11" s="4">
        <f>IF(Classification!E8="", "", Classification!E8)</f>
        <v>5</v>
      </c>
      <c r="F11" s="4">
        <f>IF(Classification!F8="", "", Classification!F8)</f>
        <v>10</v>
      </c>
      <c r="G11" s="4" t="str">
        <f>IF(Classification!G8="", "", Classification!G8)</f>
        <v/>
      </c>
      <c r="H11" s="4">
        <f>IF(Classification!H8="", "", Classification!H8)</f>
        <v>3</v>
      </c>
      <c r="I11" s="4">
        <f>IF(Classification!I8="", "", Classification!I8)</f>
        <v>10</v>
      </c>
      <c r="J11" s="4" t="str">
        <f>IF(Classification!J8="", "", Classification!J8)</f>
        <v/>
      </c>
    </row>
    <row r="12" spans="1:12" x14ac:dyDescent="0.2">
      <c r="A12" s="4" t="str">
        <f>IF(Classification!A16="", "", Classification!A16)</f>
        <v>7.15 Improperly Verified Signature [XZR]</v>
      </c>
      <c r="B12" s="4">
        <f>IF(Classification!B16="", "", Classification!B16)</f>
        <v>135</v>
      </c>
      <c r="C12" s="4" t="str">
        <f>IF(Classification!C16="", "", Classification!C16)</f>
        <v/>
      </c>
      <c r="D12" s="4" t="str">
        <f>IF(Classification!D16="", "", Classification!D16)</f>
        <v/>
      </c>
      <c r="E12" s="4" t="str">
        <f>IF(Classification!E16="", "", Classification!E16)</f>
        <v/>
      </c>
      <c r="F12" s="4">
        <f>IF(Classification!F16="", "", Classification!F16)</f>
        <v>10</v>
      </c>
      <c r="G12" s="4" t="str">
        <f>IF(Classification!G16="", "", Classification!G16)</f>
        <v/>
      </c>
      <c r="H12" s="4" t="str">
        <f>IF(Classification!H16="", "", Classification!H16)</f>
        <v/>
      </c>
      <c r="I12" s="4">
        <f>IF(Classification!I16="", "", Classification!I16)</f>
        <v>10</v>
      </c>
      <c r="J12" s="4" t="str">
        <f>IF(Classification!J16="", "", Classification!J16)</f>
        <v/>
      </c>
    </row>
    <row r="13" spans="1:12" x14ac:dyDescent="0.2">
      <c r="A13" s="4" t="str">
        <f>IF(Classification!A11="", "", Classification!A11)</f>
        <v>7.10 Unrestricted File Upload [CBF]</v>
      </c>
      <c r="B13" s="4">
        <f>IF(Classification!B11="", "", Classification!B11)</f>
        <v>126</v>
      </c>
      <c r="C13" s="4" t="str">
        <f>IF(Classification!C11="", "", Classification!C11)</f>
        <v/>
      </c>
      <c r="D13" s="4">
        <f>IF(Classification!D11="", "", Classification!D11)</f>
        <v>10</v>
      </c>
      <c r="E13" s="4">
        <f>IF(Classification!E11="", "", Classification!E11)</f>
        <v>10</v>
      </c>
      <c r="F13" s="4" t="str">
        <f>IF(Classification!F11="", "", Classification!F11)</f>
        <v/>
      </c>
      <c r="G13" s="4" t="str">
        <f>IF(Classification!G11="", "", Classification!G11)</f>
        <v/>
      </c>
      <c r="H13" s="4" t="str">
        <f>IF(Classification!H11="", "", Classification!H11)</f>
        <v/>
      </c>
      <c r="I13" s="4" t="str">
        <f>IF(Classification!I11="", "", Classification!I11)</f>
        <v/>
      </c>
      <c r="J13" s="4" t="str">
        <f>IF(Classification!J11="", "", Classification!J11)</f>
        <v/>
      </c>
    </row>
    <row r="14" spans="1:12" x14ac:dyDescent="0.2">
      <c r="A14" s="4" t="str">
        <f>IF(Classification!A19="", "", Classification!A19)</f>
        <v>7.18 Path Traversal [EWR]</v>
      </c>
      <c r="B14" s="4">
        <f>IF(Classification!B19="", "", Classification!B19)</f>
        <v>137</v>
      </c>
      <c r="C14" s="4" t="str">
        <f>IF(Classification!C19="", "", Classification!C19)</f>
        <v/>
      </c>
      <c r="D14" s="4">
        <f>IF(Classification!D19="", "", Classification!D19)</f>
        <v>10</v>
      </c>
      <c r="E14" s="4" t="str">
        <f>IF(Classification!E19="", "", Classification!E19)</f>
        <v/>
      </c>
      <c r="F14" s="4">
        <f>IF(Classification!F19="", "", Classification!F19)</f>
        <v>10</v>
      </c>
      <c r="G14" s="4" t="str">
        <f>IF(Classification!G19="", "", Classification!G19)</f>
        <v/>
      </c>
      <c r="H14" s="4" t="str">
        <f>IF(Classification!H19="", "", Classification!H19)</f>
        <v/>
      </c>
      <c r="I14" s="4" t="str">
        <f>IF(Classification!I19="", "", Classification!I19)</f>
        <v/>
      </c>
      <c r="J14" s="4">
        <f>IF(Classification!J19="", "", Classification!J19)</f>
        <v>5</v>
      </c>
    </row>
    <row r="15" spans="1:12" ht="30" x14ac:dyDescent="0.2">
      <c r="A15" s="4" t="str">
        <f>IF(Classification!A29="", "", Classification!A29)</f>
        <v>7.28 URL Redirection to Untrusted Site ('Open Redirect') [PYQ]</v>
      </c>
      <c r="B15" s="4">
        <f>IF(Classification!B29="", "", Classification!B29)</f>
        <v>147</v>
      </c>
      <c r="C15" s="4">
        <f>IF(Classification!C29="", "", Classification!C29)</f>
        <v>10</v>
      </c>
      <c r="D15" s="4">
        <f>IF(Classification!D29="", "", Classification!D29)</f>
        <v>10</v>
      </c>
      <c r="E15" s="4" t="str">
        <f>IF(Classification!E29="", "", Classification!E29)</f>
        <v/>
      </c>
      <c r="F15" s="4">
        <f>IF(Classification!F29="", "", Classification!F29)</f>
        <v>10</v>
      </c>
      <c r="G15" s="4" t="str">
        <f>IF(Classification!G29="", "", Classification!G29)</f>
        <v/>
      </c>
      <c r="H15" s="4" t="str">
        <f>IF(Classification!H29="", "", Classification!H29)</f>
        <v/>
      </c>
      <c r="I15" s="4" t="str">
        <f>IF(Classification!I29="", "", Classification!I29)</f>
        <v/>
      </c>
      <c r="J15" s="4" t="str">
        <f>IF(Classification!J29="", "", Classification!J29)</f>
        <v/>
      </c>
    </row>
    <row r="16" spans="1:12" x14ac:dyDescent="0.2">
      <c r="A16" s="4" t="str">
        <f>IF(Classification!A9="", "", Classification!A9)</f>
        <v>7.8 Memory Locking [XZX]</v>
      </c>
      <c r="B16" s="4">
        <f>IF(Classification!B9="", "", Classification!B9)</f>
        <v>124</v>
      </c>
      <c r="C16" s="4" t="str">
        <f>IF(Classification!C9="", "", Classification!C9)</f>
        <v/>
      </c>
      <c r="D16" s="4" t="str">
        <f>IF(Classification!D9="", "", Classification!D9)</f>
        <v/>
      </c>
      <c r="E16" s="4" t="str">
        <f>IF(Classification!E9="", "", Classification!E9)</f>
        <v/>
      </c>
      <c r="F16" s="4">
        <f>IF(Classification!F9="", "", Classification!F9)</f>
        <v>10</v>
      </c>
      <c r="G16" s="4" t="str">
        <f>IF(Classification!G9="", "", Classification!G9)</f>
        <v/>
      </c>
      <c r="H16" s="4" t="str">
        <f>IF(Classification!H9="", "", Classification!H9)</f>
        <v/>
      </c>
      <c r="I16" s="4">
        <f>IF(Classification!I9="", "", Classification!I9)</f>
        <v>8</v>
      </c>
      <c r="J16" s="4" t="str">
        <f>IF(Classification!J9="", "", Classification!J9)</f>
        <v/>
      </c>
    </row>
    <row r="17" spans="1:10" x14ac:dyDescent="0.2">
      <c r="A17" s="4" t="str">
        <f>IF(Classification!A13="", "", Classification!A13)</f>
        <v>7.12 Injection [RST]</v>
      </c>
      <c r="B17" s="4">
        <f>IF(Classification!B13="", "", Classification!B13)</f>
        <v>128</v>
      </c>
      <c r="C17" s="4">
        <f>IF(Classification!C13="", "", Classification!C13)</f>
        <v>10</v>
      </c>
      <c r="D17" s="4" t="str">
        <f>IF(Classification!D13="", "", Classification!D13)</f>
        <v/>
      </c>
      <c r="E17" s="4" t="str">
        <f>IF(Classification!E13="", "", Classification!E13)</f>
        <v/>
      </c>
      <c r="F17" s="4">
        <f>IF(Classification!F13="", "", Classification!F13)</f>
        <v>10</v>
      </c>
      <c r="G17" s="4" t="str">
        <f>IF(Classification!G13="", "", Classification!G13)</f>
        <v/>
      </c>
      <c r="H17" s="4" t="str">
        <f>IF(Classification!H13="", "", Classification!H13)</f>
        <v/>
      </c>
      <c r="I17" s="4" t="str">
        <f>IF(Classification!I13="", "", Classification!I13)</f>
        <v/>
      </c>
      <c r="J17" s="4" t="str">
        <f>IF(Classification!J13="", "", Classification!J13)</f>
        <v/>
      </c>
    </row>
    <row r="18" spans="1:10" x14ac:dyDescent="0.2">
      <c r="A18" s="4" t="str">
        <f>IF(Classification!A14="", "", Classification!A14)</f>
        <v>7.13 Cross-site Scripting [XYT]</v>
      </c>
      <c r="B18" s="4">
        <f>IF(Classification!B14="", "", Classification!B14)</f>
        <v>131</v>
      </c>
      <c r="C18" s="4">
        <f>IF(Classification!C14="", "", Classification!C14)</f>
        <v>10</v>
      </c>
      <c r="D18" s="4">
        <f>IF(Classification!D14="", "", Classification!D14)</f>
        <v>10</v>
      </c>
      <c r="E18" s="4" t="str">
        <f>IF(Classification!E14="", "", Classification!E14)</f>
        <v/>
      </c>
      <c r="F18" s="4">
        <f>IF(Classification!F14="", "", Classification!F14)</f>
        <v>10</v>
      </c>
      <c r="G18" s="4" t="str">
        <f>IF(Classification!G14="", "", Classification!G14)</f>
        <v/>
      </c>
      <c r="H18" s="4" t="str">
        <f>IF(Classification!H14="", "", Classification!H14)</f>
        <v/>
      </c>
      <c r="I18" s="4" t="str">
        <f>IF(Classification!I14="", "", Classification!I14)</f>
        <v/>
      </c>
      <c r="J18" s="4" t="str">
        <f>IF(Classification!J14="", "", Classification!J14)</f>
        <v/>
      </c>
    </row>
    <row r="19" spans="1:10" x14ac:dyDescent="0.2">
      <c r="A19" s="4" t="str">
        <f>IF(Classification!A15="", "", Classification!A15)</f>
        <v>7.14 Unquoted Search Path or Element [XZQ]</v>
      </c>
      <c r="B19" s="4">
        <f>IF(Classification!B15="", "", Classification!B15)</f>
        <v>134</v>
      </c>
      <c r="C19" s="4">
        <f>IF(Classification!C15="", "", Classification!C15)</f>
        <v>10</v>
      </c>
      <c r="D19" s="4">
        <f>IF(Classification!D15="", "", Classification!D15)</f>
        <v>10</v>
      </c>
      <c r="E19" s="4" t="str">
        <f>IF(Classification!E15="", "", Classification!E15)</f>
        <v/>
      </c>
      <c r="F19" s="4">
        <f>IF(Classification!F15="", "", Classification!F15)</f>
        <v>10</v>
      </c>
      <c r="G19" s="4" t="str">
        <f>IF(Classification!G15="", "", Classification!G15)</f>
        <v/>
      </c>
      <c r="H19" s="4" t="str">
        <f>IF(Classification!H15="", "", Classification!H15)</f>
        <v/>
      </c>
      <c r="I19" s="4" t="str">
        <f>IF(Classification!I15="", "", Classification!I15)</f>
        <v/>
      </c>
      <c r="J19" s="4" t="str">
        <f>IF(Classification!J15="", "", Classification!J15)</f>
        <v/>
      </c>
    </row>
    <row r="20" spans="1:10" x14ac:dyDescent="0.2">
      <c r="A20" s="4" t="str">
        <f>IF(Classification!A10="", "", Classification!A10)</f>
        <v>7.9 Resource Exhaustion [XZP]</v>
      </c>
      <c r="B20" s="4">
        <f>IF(Classification!B10="", "", Classification!B10)</f>
        <v>125</v>
      </c>
      <c r="C20" s="4">
        <f>IF(Classification!C10="", "", Classification!C10)</f>
        <v>10</v>
      </c>
      <c r="D20" s="4" t="str">
        <f>IF(Classification!D10="", "", Classification!D10)</f>
        <v/>
      </c>
      <c r="E20" s="4" t="str">
        <f>IF(Classification!E10="", "", Classification!E10)</f>
        <v/>
      </c>
      <c r="F20" s="4">
        <f>IF(Classification!F10="", "", Classification!F10)</f>
        <v>5</v>
      </c>
      <c r="G20" s="4" t="str">
        <f>IF(Classification!G10="", "", Classification!G10)</f>
        <v/>
      </c>
      <c r="H20" s="4" t="str">
        <f>IF(Classification!H10="", "", Classification!H10)</f>
        <v/>
      </c>
      <c r="I20" s="4" t="str">
        <f>IF(Classification!I10="", "", Classification!I10)</f>
        <v/>
      </c>
      <c r="J20" s="4" t="str">
        <f>IF(Classification!J10="", "", Classification!J10)</f>
        <v/>
      </c>
    </row>
    <row r="21" spans="1:10" ht="30" x14ac:dyDescent="0.2">
      <c r="A21" s="4" t="str">
        <f>IF(Classification!A28="", "", Classification!A28)</f>
        <v>7.27 Improper Restriction of Excessive Authentication Attempts [WPL]</v>
      </c>
      <c r="B21" s="4">
        <f>IF(Classification!B28="", "", Classification!B28)</f>
        <v>146</v>
      </c>
      <c r="C21" s="4">
        <f>IF(Classification!C28="", "", Classification!C28)</f>
        <v>5</v>
      </c>
      <c r="D21" s="4" t="str">
        <f>IF(Classification!D28="", "", Classification!D28)</f>
        <v/>
      </c>
      <c r="E21" s="4" t="str">
        <f>IF(Classification!E28="", "", Classification!E28)</f>
        <v/>
      </c>
      <c r="F21" s="4">
        <f>IF(Classification!F28="", "", Classification!F28)</f>
        <v>10</v>
      </c>
      <c r="G21" s="4" t="str">
        <f>IF(Classification!G28="", "", Classification!G28)</f>
        <v/>
      </c>
      <c r="H21" s="4" t="str">
        <f>IF(Classification!H28="", "", Classification!H28)</f>
        <v/>
      </c>
      <c r="I21" s="4">
        <f>IF(Classification!I28="", "", Classification!I28)</f>
        <v>10</v>
      </c>
      <c r="J21" s="4" t="str">
        <f>IF(Classification!J28="", "", Classification!J28)</f>
        <v/>
      </c>
    </row>
    <row r="22" spans="1:10" x14ac:dyDescent="0.2">
      <c r="A22" s="4" t="str">
        <f>IF(Classification!A17="", "", Classification!A17)</f>
        <v>7.16 Discrepancy Information Leak [XZL]</v>
      </c>
      <c r="B22" s="4">
        <f>IF(Classification!B17="", "", Classification!B17)</f>
        <v>135</v>
      </c>
      <c r="C22" s="4" t="str">
        <f>IF(Classification!C17="", "", Classification!C17)</f>
        <v/>
      </c>
      <c r="D22" s="4" t="str">
        <f>IF(Classification!D17="", "", Classification!D17)</f>
        <v/>
      </c>
      <c r="E22" s="4" t="str">
        <f>IF(Classification!E17="", "", Classification!E17)</f>
        <v/>
      </c>
      <c r="F22" s="4">
        <f>IF(Classification!F17="", "", Classification!F17)</f>
        <v>10</v>
      </c>
      <c r="G22" s="4" t="str">
        <f>IF(Classification!G17="", "", Classification!G17)</f>
        <v>y</v>
      </c>
      <c r="H22" s="4">
        <f>IF(Classification!H17="", "", Classification!H17)</f>
        <v>5</v>
      </c>
      <c r="I22" s="4" t="str">
        <f>IF(Classification!I17="", "", Classification!I17)</f>
        <v/>
      </c>
      <c r="J22" s="4">
        <f>IF(Classification!J17="", "", Classification!J17)</f>
        <v>5</v>
      </c>
    </row>
    <row r="23" spans="1:10" x14ac:dyDescent="0.2">
      <c r="A23" s="4" t="str">
        <f>IF(Classification!A18="", "", Classification!A18)</f>
        <v>7.17 Sensitive Information Uncleared Before Use [XZK]</v>
      </c>
      <c r="B23" s="4">
        <f>IF(Classification!B18="", "", Classification!B18)</f>
        <v>136</v>
      </c>
      <c r="C23" s="4" t="str">
        <f>IF(Classification!C18="", "", Classification!C18)</f>
        <v/>
      </c>
      <c r="D23" s="4" t="str">
        <f>IF(Classification!D18="", "", Classification!D18)</f>
        <v/>
      </c>
      <c r="E23" s="4" t="str">
        <f>IF(Classification!E18="", "", Classification!E18)</f>
        <v/>
      </c>
      <c r="F23" s="4">
        <f>IF(Classification!F18="", "", Classification!F18)</f>
        <v>10</v>
      </c>
      <c r="G23" s="4" t="str">
        <f>IF(Classification!G18="", "", Classification!G18)</f>
        <v>y</v>
      </c>
      <c r="H23" s="4" t="str">
        <f>IF(Classification!H18="", "", Classification!H18)</f>
        <v/>
      </c>
      <c r="I23" s="4" t="str">
        <f>IF(Classification!I18="", "", Classification!I18)</f>
        <v/>
      </c>
      <c r="J23" s="4" t="str">
        <f>IF(Classification!J18="", "", Classification!J18)</f>
        <v/>
      </c>
    </row>
    <row r="24" spans="1:10" ht="30" x14ac:dyDescent="0.2">
      <c r="A24" s="4" t="str">
        <f>IF(Classification!A31="", "", Classification!A31)</f>
        <v>7.30 Inadequately Secure Communication of Shared Resources [CGY]</v>
      </c>
      <c r="B24" s="4">
        <f>IF(Classification!B31="", "", Classification!B31)</f>
        <v>148</v>
      </c>
      <c r="C24" s="4" t="str">
        <f>IF(Classification!C31="", "", Classification!C31)</f>
        <v/>
      </c>
      <c r="D24" s="4" t="str">
        <f>IF(Classification!D31="", "", Classification!D31)</f>
        <v/>
      </c>
      <c r="E24" s="4" t="str">
        <f>IF(Classification!E31="", "", Classification!E31)</f>
        <v/>
      </c>
      <c r="F24" s="4">
        <f>IF(Classification!F31="", "", Classification!F31)</f>
        <v>10</v>
      </c>
      <c r="G24" s="4" t="str">
        <f>IF(Classification!G31="", "", Classification!G31)</f>
        <v>y</v>
      </c>
      <c r="H24" s="4" t="str">
        <f>IF(Classification!H31="", "", Classification!H31)</f>
        <v/>
      </c>
      <c r="I24" s="4" t="str">
        <f>IF(Classification!I31="", "", Classification!I31)</f>
        <v/>
      </c>
      <c r="J24" s="4" t="str">
        <f>IF(Classification!J31="", "", Classification!J31)</f>
        <v/>
      </c>
    </row>
    <row r="25" spans="1:10" x14ac:dyDescent="0.2">
      <c r="A25" s="4" t="str">
        <f>IF(Classification!A20="", "", Classification!A20)</f>
        <v>7.19 Missing Required Cryptographic Step [XZS]</v>
      </c>
      <c r="B25" s="4">
        <f>IF(Classification!B20="", "", Classification!B20)</f>
        <v>139</v>
      </c>
      <c r="C25" s="4" t="str">
        <f>IF(Classification!C20="", "", Classification!C20)</f>
        <v/>
      </c>
      <c r="D25" s="4" t="str">
        <f>IF(Classification!D20="", "", Classification!D20)</f>
        <v/>
      </c>
      <c r="E25" s="4" t="str">
        <f>IF(Classification!E20="", "", Classification!E20)</f>
        <v/>
      </c>
      <c r="F25" s="4">
        <f>IF(Classification!F20="", "", Classification!F20)</f>
        <v>10</v>
      </c>
      <c r="G25" s="4" t="str">
        <f>IF(Classification!G20="", "", Classification!G20)</f>
        <v>y</v>
      </c>
      <c r="H25" s="4" t="str">
        <f>IF(Classification!H20="", "", Classification!H20)</f>
        <v/>
      </c>
      <c r="I25" s="4" t="str">
        <f>IF(Classification!I20="", "", Classification!I20)</f>
        <v/>
      </c>
      <c r="J25" s="4" t="str">
        <f>IF(Classification!J20="", "", Classification!J20)</f>
        <v/>
      </c>
    </row>
    <row r="26" spans="1:10" x14ac:dyDescent="0.2">
      <c r="A26" s="4" t="str">
        <f>IF(Classification!A30="", "", Classification!A30)</f>
        <v>7.29 Use of a One-Way Hash without a Salt [MVX]</v>
      </c>
      <c r="B26" s="4">
        <f>IF(Classification!B30="", "", Classification!B30)</f>
        <v>148</v>
      </c>
      <c r="C26" s="4" t="str">
        <f>IF(Classification!C30="", "", Classification!C30)</f>
        <v/>
      </c>
      <c r="D26" s="4" t="str">
        <f>IF(Classification!D30="", "", Classification!D30)</f>
        <v/>
      </c>
      <c r="E26" s="4" t="str">
        <f>IF(Classification!E30="", "", Classification!E30)</f>
        <v/>
      </c>
      <c r="F26" s="4">
        <f>IF(Classification!F30="", "", Classification!F30)</f>
        <v>10</v>
      </c>
      <c r="G26" s="4" t="str">
        <f>IF(Classification!G30="", "", Classification!G30)</f>
        <v>y</v>
      </c>
      <c r="H26" s="4" t="str">
        <f>IF(Classification!H30="", "", Classification!H30)</f>
        <v/>
      </c>
      <c r="I26" s="4" t="str">
        <f>IF(Classification!I30="", "", Classification!I30)</f>
        <v/>
      </c>
      <c r="J26" s="4" t="str">
        <f>IF(Classification!J30="", "", Classification!J30)</f>
        <v/>
      </c>
    </row>
    <row r="27" spans="1:10" x14ac:dyDescent="0.2">
      <c r="A27" s="4" t="str">
        <f>IF(Classification!A21="", "", Classification!A21)</f>
        <v>7.20 Insufficiently Protected Credentials [XYM]</v>
      </c>
      <c r="B27" s="4">
        <f>IF(Classification!B21="", "", Classification!B21)</f>
        <v>140</v>
      </c>
      <c r="C27" s="4" t="str">
        <f>IF(Classification!C21="", "", Classification!C21)</f>
        <v/>
      </c>
      <c r="D27" s="4" t="str">
        <f>IF(Classification!D21="", "", Classification!D21)</f>
        <v/>
      </c>
      <c r="E27" s="4" t="str">
        <f>IF(Classification!E21="", "", Classification!E21)</f>
        <v/>
      </c>
      <c r="F27" s="4">
        <f>IF(Classification!F21="", "", Classification!F21)</f>
        <v>10</v>
      </c>
      <c r="G27" s="4" t="str">
        <f>IF(Classification!G21="", "", Classification!G21)</f>
        <v>y</v>
      </c>
      <c r="H27" s="4" t="str">
        <f>IF(Classification!H21="", "", Classification!H21)</f>
        <v/>
      </c>
      <c r="I27" s="4" t="str">
        <f>IF(Classification!I21="", "", Classification!I21)</f>
        <v/>
      </c>
      <c r="J27" s="4" t="str">
        <f>IF(Classification!J21="", "", Classification!J21)</f>
        <v/>
      </c>
    </row>
    <row r="28" spans="1:10" x14ac:dyDescent="0.2">
      <c r="A28" s="4" t="str">
        <f>IF(Classification!A6="", "", Classification!A6)</f>
        <v>7.5 Adherence to Least Privilege [XYN]</v>
      </c>
      <c r="B28" s="4">
        <f>IF(Classification!B6="", "", Classification!B6)</f>
        <v>120</v>
      </c>
      <c r="C28" s="4" t="str">
        <f>IF(Classification!C6="", "", Classification!C6)</f>
        <v/>
      </c>
      <c r="D28" s="4" t="str">
        <f>IF(Classification!D6="", "", Classification!D6)</f>
        <v/>
      </c>
      <c r="E28" s="4">
        <f>IF(Classification!E6="", "", Classification!E6)</f>
        <v>10</v>
      </c>
      <c r="F28" s="4">
        <f>IF(Classification!F6="", "", Classification!F6)</f>
        <v>5</v>
      </c>
      <c r="G28" s="4" t="str">
        <f>IF(Classification!G6="", "", Classification!G6)</f>
        <v>y</v>
      </c>
      <c r="H28" s="4" t="str">
        <f>IF(Classification!H6="", "", Classification!H6)</f>
        <v/>
      </c>
      <c r="I28" s="4" t="str">
        <f>IF(Classification!I6="", "", Classification!I6)</f>
        <v/>
      </c>
      <c r="J28" s="4" t="str">
        <f>IF(Classification!J6="", "", Classification!J6)</f>
        <v/>
      </c>
    </row>
    <row r="29" spans="1:10" x14ac:dyDescent="0.2">
      <c r="A29" s="4" t="str">
        <f>IF(Classification!A22="", "", Classification!A22)</f>
        <v>7.21 Missing or Inconsistent Access Control [XZN]</v>
      </c>
      <c r="B29" s="4">
        <f>IF(Classification!B22="", "", Classification!B22)</f>
        <v>141</v>
      </c>
      <c r="C29" s="4" t="str">
        <f>IF(Classification!C22="", "", Classification!C22)</f>
        <v/>
      </c>
      <c r="D29" s="4" t="str">
        <f>IF(Classification!D22="", "", Classification!D22)</f>
        <v/>
      </c>
      <c r="E29" s="4">
        <f>IF(Classification!E22="", "", Classification!E22)</f>
        <v>10</v>
      </c>
      <c r="F29" s="4">
        <f>IF(Classification!F22="", "", Classification!F22)</f>
        <v>10</v>
      </c>
      <c r="G29" s="4" t="str">
        <f>IF(Classification!G22="", "", Classification!G22)</f>
        <v/>
      </c>
      <c r="H29" s="4" t="str">
        <f>IF(Classification!H22="", "", Classification!H22)</f>
        <v/>
      </c>
      <c r="I29" s="4" t="str">
        <f>IF(Classification!I22="", "", Classification!I22)</f>
        <v/>
      </c>
      <c r="J29" s="4" t="str">
        <f>IF(Classification!J22="", "", Classification!J22)</f>
        <v/>
      </c>
    </row>
    <row r="30" spans="1:10" x14ac:dyDescent="0.2">
      <c r="A30" s="4" t="str">
        <f>IF(Classification!A23="", "", Classification!A23)</f>
        <v>7.22 Authentication Logic Error [XZO]</v>
      </c>
      <c r="B30" s="4">
        <f>IF(Classification!B23="", "", Classification!B23)</f>
        <v>141</v>
      </c>
      <c r="C30" s="4" t="str">
        <f>IF(Classification!C23="", "", Classification!C23)</f>
        <v/>
      </c>
      <c r="D30" s="4" t="str">
        <f>IF(Classification!D23="", "", Classification!D23)</f>
        <v/>
      </c>
      <c r="E30" s="4">
        <f>IF(Classification!E23="", "", Classification!E23)</f>
        <v>10</v>
      </c>
      <c r="F30" s="4">
        <f>IF(Classification!F23="", "", Classification!F23)</f>
        <v>10</v>
      </c>
      <c r="G30" s="4" t="str">
        <f>IF(Classification!G23="", "", Classification!G23)</f>
        <v/>
      </c>
      <c r="H30" s="4" t="str">
        <f>IF(Classification!H23="", "", Classification!H23)</f>
        <v/>
      </c>
      <c r="I30" s="4" t="str">
        <f>IF(Classification!I23="", "", Classification!I23)</f>
        <v/>
      </c>
      <c r="J30" s="4" t="str">
        <f>IF(Classification!J23="", "", Classification!J23)</f>
        <v/>
      </c>
    </row>
    <row r="31" spans="1:10" x14ac:dyDescent="0.2">
      <c r="A31" s="4" t="str">
        <f>IF(Classification!A24="", "", Classification!A24)</f>
        <v>7.23 Hard-coded Password [XYP]</v>
      </c>
      <c r="B31" s="4">
        <f>IF(Classification!B24="", "", Classification!B24)</f>
        <v>143</v>
      </c>
      <c r="C31" s="4" t="str">
        <f>IF(Classification!C24="", "", Classification!C24)</f>
        <v/>
      </c>
      <c r="D31" s="4" t="str">
        <f>IF(Classification!D24="", "", Classification!D24)</f>
        <v/>
      </c>
      <c r="E31" s="4">
        <f>IF(Classification!E24="", "", Classification!E24)</f>
        <v>5</v>
      </c>
      <c r="F31" s="4">
        <f>IF(Classification!F24="", "", Classification!F24)</f>
        <v>10</v>
      </c>
      <c r="G31" s="4" t="str">
        <f>IF(Classification!G24="", "", Classification!G24)</f>
        <v/>
      </c>
      <c r="H31" s="4" t="str">
        <f>IF(Classification!H24="", "", Classification!H24)</f>
        <v/>
      </c>
      <c r="I31" s="4" t="str">
        <f>IF(Classification!I24="", "", Classification!I24)</f>
        <v/>
      </c>
      <c r="J31" s="4" t="str">
        <f>IF(Classification!J24="", "", Classification!J24)</f>
        <v/>
      </c>
    </row>
    <row r="32" spans="1:10" x14ac:dyDescent="0.2">
      <c r="A32" s="4" t="str">
        <f>IF(Classification!A26="", "", Classification!A26)</f>
        <v>7.25 Incorrect Authorization [BJE]</v>
      </c>
      <c r="B32" s="4">
        <f>IF(Classification!B26="", "", Classification!B26)</f>
        <v>145</v>
      </c>
      <c r="C32" s="4" t="str">
        <f>IF(Classification!C26="", "", Classification!C26)</f>
        <v/>
      </c>
      <c r="D32" s="4" t="str">
        <f>IF(Classification!D26="", "", Classification!D26)</f>
        <v/>
      </c>
      <c r="E32" s="4" t="str">
        <f>IF(Classification!E26="", "", Classification!E26)</f>
        <v/>
      </c>
      <c r="F32" s="4">
        <f>IF(Classification!F26="", "", Classification!F26)</f>
        <v>10</v>
      </c>
      <c r="G32" s="4" t="str">
        <f>IF(Classification!G26="", "", Classification!G26)</f>
        <v/>
      </c>
      <c r="H32" s="4" t="str">
        <f>IF(Classification!H26="", "", Classification!H26)</f>
        <v/>
      </c>
      <c r="I32" s="4">
        <f>IF(Classification!I26="", "", Classification!I26)</f>
        <v>10</v>
      </c>
      <c r="J32" s="4" t="str">
        <f>IF(Classification!J26="", "", Classification!J26)</f>
        <v/>
      </c>
    </row>
    <row r="33" spans="1:6" x14ac:dyDescent="0.2">
      <c r="A33" t="s">
        <v>48</v>
      </c>
    </row>
    <row r="34" spans="1:6" x14ac:dyDescent="0.2">
      <c r="A34" t="s">
        <v>49</v>
      </c>
      <c r="F34">
        <v>7</v>
      </c>
    </row>
    <row r="35" spans="1:6" x14ac:dyDescent="0.2">
      <c r="A35" t="s">
        <v>47</v>
      </c>
      <c r="F35">
        <v>10</v>
      </c>
    </row>
  </sheetData>
  <phoneticPr fontId="4" type="noConversion"/>
  <pageMargins left="0.7" right="0.7" top="0.78740157499999996" bottom="0.78740157499999996" header="0.3" footer="0.3"/>
  <pageSetup paperSize="9" scale="75" orientation="landscape" horizontalDpi="0" verticalDpi="0"/>
  <rowBreaks count="1" manualBreakCount="1">
    <brk id="35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Classification</vt:lpstr>
      <vt:lpstr>NewOrder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Stephen Michell</cp:lastModifiedBy>
  <cp:lastPrinted>2016-06-14T14:53:29Z</cp:lastPrinted>
  <dcterms:created xsi:type="dcterms:W3CDTF">2016-06-10T17:23:02Z</dcterms:created>
  <dcterms:modified xsi:type="dcterms:W3CDTF">2016-06-15T08:12:46Z</dcterms:modified>
</cp:coreProperties>
</file>